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5600" windowHeight="16060" tabRatio="500" activeTab="3"/>
  </bookViews>
  <sheets>
    <sheet name="Assign to Provinces" sheetId="1" r:id="rId1"/>
    <sheet name="Gauteng" sheetId="2" r:id="rId2"/>
    <sheet name="Nationwide Allocation" sheetId="3" r:id="rId3"/>
    <sheet name="Final Allocations" sheetId="4" r:id="rId4"/>
  </sheets>
  <definedNames/>
  <calcPr fullCalcOnLoad="1"/>
</workbook>
</file>

<file path=xl/sharedStrings.xml><?xml version="1.0" encoding="utf-8"?>
<sst xmlns="http://schemas.openxmlformats.org/spreadsheetml/2006/main" count="147" uniqueCount="58">
  <si>
    <t xml:space="preserve">Province </t>
  </si>
  <si>
    <t xml:space="preserve">Eastern Cape </t>
  </si>
  <si>
    <t xml:space="preserve">Free State </t>
  </si>
  <si>
    <t xml:space="preserve">Gauteng </t>
  </si>
  <si>
    <t xml:space="preserve">KwaZulu-Natal </t>
  </si>
  <si>
    <t xml:space="preserve">Limpopo </t>
  </si>
  <si>
    <t xml:space="preserve">Mpumalanga </t>
  </si>
  <si>
    <t xml:space="preserve">Northern Cape </t>
  </si>
  <si>
    <t xml:space="preserve">Western Cape </t>
  </si>
  <si>
    <t>TOTAL</t>
  </si>
  <si>
    <t>Droop Quota</t>
  </si>
  <si>
    <t>(200 Seats)</t>
  </si>
  <si>
    <t>Quota</t>
  </si>
  <si>
    <t>Votes</t>
  </si>
  <si>
    <t xml:space="preserve">North West </t>
  </si>
  <si>
    <t xml:space="preserve">Party </t>
  </si>
  <si>
    <t>Allocate 200 seats to provinces</t>
  </si>
  <si>
    <t>Determine Nationwide allocation</t>
  </si>
  <si>
    <t>(400 Seats)</t>
  </si>
  <si>
    <t xml:space="preserve">  </t>
  </si>
  <si>
    <t>Registered</t>
  </si>
  <si>
    <t>Voters</t>
  </si>
  <si>
    <t>Gauteng</t>
  </si>
  <si>
    <t>South Africa 2009 Election</t>
  </si>
  <si>
    <t>A PARTY</t>
  </si>
  <si>
    <t>AFRICAN CHRISTIAN DEMOCRATIC PARTY</t>
  </si>
  <si>
    <t>AFRICAN NATIONAL CONGRESS</t>
  </si>
  <si>
    <t>AFRICAN PEOPLE'S CONVENTION</t>
  </si>
  <si>
    <t>AL JAMA-AH</t>
  </si>
  <si>
    <t>ALLIANCE OF FREE DEMOCRATS</t>
  </si>
  <si>
    <t>AZANIAN PEOPLE'S ORGANISATION</t>
  </si>
  <si>
    <t>CHRISTIAN DEMOCRATIC ALLIANCE</t>
  </si>
  <si>
    <t>CONGRESS  OF THE PEOPLE</t>
  </si>
  <si>
    <t>DEMOCRATIC ALLIANCE/DEMOKRATIESE ALLIANSIE</t>
  </si>
  <si>
    <t>GREAT KONGRESS OF SOUTH AFRICA</t>
  </si>
  <si>
    <t>INDEPENDENT DEMOCRATS</t>
  </si>
  <si>
    <t>INKATHA FREEDOM PARTY</t>
  </si>
  <si>
    <t>KEEP IT STRAIGHT AND SIMPLE</t>
  </si>
  <si>
    <t>MINORITY FRONT</t>
  </si>
  <si>
    <t>MOVEMENT DEMOCRATIC PARTY</t>
  </si>
  <si>
    <t>NATIONAL DEMOCRATIC CONVENTION</t>
  </si>
  <si>
    <t>NEW VISION PARTY</t>
  </si>
  <si>
    <t>PAN AFRICANIST CONGRESS OF AZANIA</t>
  </si>
  <si>
    <t>PAN AFRICANIST MOVEMENT</t>
  </si>
  <si>
    <t>SOUTH AFRICAN DEMOCRATIC CONGRESS</t>
  </si>
  <si>
    <t>UNITED CHRISTIAN DEMOCRATIC PARTY</t>
  </si>
  <si>
    <t>UNITED DEMOCRATIC MOVEMENT</t>
  </si>
  <si>
    <t>UNITED INDEPENDENT FRONT</t>
  </si>
  <si>
    <t>VRYHEIDSFRONT PLUS</t>
  </si>
  <si>
    <t>WOMEN FORWARD</t>
  </si>
  <si>
    <t>Allocate seats in Gauteng</t>
  </si>
  <si>
    <t>Provincial Seats</t>
  </si>
  <si>
    <t>All Others</t>
  </si>
  <si>
    <t>Nationwide</t>
  </si>
  <si>
    <t>Allocation</t>
  </si>
  <si>
    <t>Seats from</t>
  </si>
  <si>
    <t>National Lists</t>
  </si>
  <si>
    <t>Determine seats from national lists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</si>
</sst>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_);\(0\)"/>
  </numFmts>
  <fonts count="4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  <font>
      <sz val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3" fontId="1" fillId="33" borderId="0" xfId="0" applyNumberFormat="1" applyFont="1" applyFill="1" applyAlignment="1">
      <alignment/>
    </xf>
    <xf numFmtId="165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1" fillId="33" borderId="0" xfId="0" applyFont="1" applyFill="1" applyAlignment="1">
      <alignment horizontal="right"/>
    </xf>
    <xf numFmtId="0" fontId="1" fillId="34" borderId="0" xfId="0" applyFont="1" applyFill="1" applyAlignment="1">
      <alignment/>
    </xf>
    <xf numFmtId="165" fontId="1" fillId="34" borderId="0" xfId="42" applyNumberFormat="1" applyFont="1" applyFill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3" fontId="1" fillId="33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43" fontId="0" fillId="0" borderId="12" xfId="0" applyNumberFormat="1" applyBorder="1" applyAlignment="1">
      <alignment/>
    </xf>
    <xf numFmtId="0" fontId="1" fillId="33" borderId="13" xfId="0" applyFont="1" applyFill="1" applyBorder="1" applyAlignment="1">
      <alignment horizontal="right"/>
    </xf>
    <xf numFmtId="0" fontId="1" fillId="33" borderId="14" xfId="0" applyFont="1" applyFill="1" applyBorder="1" applyAlignment="1">
      <alignment horizontal="right"/>
    </xf>
    <xf numFmtId="165" fontId="0" fillId="35" borderId="15" xfId="0" applyNumberForma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43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165" fontId="0" fillId="0" borderId="0" xfId="0" applyNumberFormat="1" applyFill="1" applyAlignment="1">
      <alignment/>
    </xf>
    <xf numFmtId="3" fontId="1" fillId="0" borderId="0" xfId="0" applyNumberFormat="1" applyFont="1" applyFill="1" applyAlignment="1">
      <alignment/>
    </xf>
    <xf numFmtId="0" fontId="1" fillId="33" borderId="10" xfId="0" applyFont="1" applyFill="1" applyBorder="1" applyAlignment="1">
      <alignment/>
    </xf>
    <xf numFmtId="3" fontId="1" fillId="33" borderId="11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3" fontId="0" fillId="0" borderId="15" xfId="0" applyNumberFormat="1" applyBorder="1" applyAlignment="1">
      <alignment/>
    </xf>
    <xf numFmtId="0" fontId="1" fillId="33" borderId="13" xfId="0" applyFont="1" applyFill="1" applyBorder="1" applyAlignment="1">
      <alignment/>
    </xf>
    <xf numFmtId="3" fontId="1" fillId="33" borderId="14" xfId="0" applyNumberFormat="1" applyFont="1" applyFill="1" applyBorder="1" applyAlignment="1">
      <alignment horizontal="right"/>
    </xf>
    <xf numFmtId="0" fontId="1" fillId="33" borderId="19" xfId="0" applyFont="1" applyFill="1" applyBorder="1" applyAlignment="1">
      <alignment/>
    </xf>
    <xf numFmtId="3" fontId="1" fillId="33" borderId="20" xfId="0" applyNumberFormat="1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1" xfId="0" applyFill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showGridLines="0" zoomScale="125" zoomScaleNormal="125" workbookViewId="0" topLeftCell="A1">
      <selection activeCell="A1" sqref="A1"/>
    </sheetView>
  </sheetViews>
  <sheetFormatPr defaultColWidth="11.00390625" defaultRowHeight="12.75"/>
  <cols>
    <col min="1" max="1" width="12.375" style="0" customWidth="1"/>
    <col min="2" max="2" width="11.00390625" style="0" customWidth="1"/>
  </cols>
  <sheetData>
    <row r="1" ht="15.75">
      <c r="A1" s="11" t="s">
        <v>23</v>
      </c>
    </row>
    <row r="2" ht="12.75">
      <c r="A2" s="10"/>
    </row>
    <row r="3" ht="15.75">
      <c r="A3" s="11" t="s">
        <v>16</v>
      </c>
    </row>
    <row r="4" spans="2:7" ht="12.75">
      <c r="B4" s="12" t="s">
        <v>20</v>
      </c>
      <c r="C4" s="7"/>
      <c r="D4" s="7"/>
      <c r="E4" s="7"/>
      <c r="F4" s="7"/>
      <c r="G4" s="7"/>
    </row>
    <row r="5" spans="1:7" ht="12.75">
      <c r="A5" s="3" t="s">
        <v>0</v>
      </c>
      <c r="B5" s="12" t="s">
        <v>21</v>
      </c>
      <c r="C5" s="7" t="s">
        <v>12</v>
      </c>
      <c r="D5" s="7"/>
      <c r="E5" s="7"/>
      <c r="F5" s="7"/>
      <c r="G5" s="7"/>
    </row>
    <row r="6" spans="1:2" ht="12.75">
      <c r="A6" t="s">
        <v>1</v>
      </c>
      <c r="B6" s="1">
        <v>3056559</v>
      </c>
    </row>
    <row r="7" spans="1:2" ht="12.75">
      <c r="A7" t="s">
        <v>2</v>
      </c>
      <c r="B7" s="1">
        <v>1388588</v>
      </c>
    </row>
    <row r="8" spans="1:2" ht="12.75">
      <c r="A8" t="s">
        <v>3</v>
      </c>
      <c r="B8" s="1">
        <v>5461972</v>
      </c>
    </row>
    <row r="9" spans="1:2" ht="12.75">
      <c r="A9" t="s">
        <v>4</v>
      </c>
      <c r="B9" s="1">
        <v>4475217</v>
      </c>
    </row>
    <row r="10" spans="1:2" ht="12.75">
      <c r="A10" t="s">
        <v>5</v>
      </c>
      <c r="B10" s="1">
        <v>2256073</v>
      </c>
    </row>
    <row r="11" spans="1:2" ht="12.75">
      <c r="A11" t="s">
        <v>6</v>
      </c>
      <c r="B11" s="1">
        <v>1696705</v>
      </c>
    </row>
    <row r="12" spans="1:2" ht="12.75">
      <c r="A12" t="s">
        <v>7</v>
      </c>
      <c r="B12" s="1">
        <v>554900</v>
      </c>
    </row>
    <row r="13" spans="1:2" ht="12.75">
      <c r="A13" t="s">
        <v>14</v>
      </c>
      <c r="B13" s="1">
        <v>1657544</v>
      </c>
    </row>
    <row r="14" spans="1:2" ht="12.75">
      <c r="A14" t="s">
        <v>8</v>
      </c>
      <c r="B14" s="1">
        <v>2634439</v>
      </c>
    </row>
    <row r="15" spans="1:7" ht="12.75">
      <c r="A15" s="3" t="s">
        <v>9</v>
      </c>
      <c r="B15" s="4">
        <f>SUM(B6:B14)</f>
        <v>23181997</v>
      </c>
      <c r="C15" s="2"/>
      <c r="D15" s="4"/>
      <c r="E15" s="2"/>
      <c r="F15" s="2"/>
      <c r="G15" s="4"/>
    </row>
    <row r="17" spans="1:2" ht="12.75">
      <c r="A17" s="8" t="s">
        <v>10</v>
      </c>
      <c r="B17" s="9"/>
    </row>
    <row r="18" spans="1:2" ht="12.75">
      <c r="A18" s="8" t="s">
        <v>11</v>
      </c>
      <c r="B18" s="8"/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showGridLines="0" zoomScale="125" zoomScaleNormal="125" workbookViewId="0" topLeftCell="A1">
      <selection activeCell="A1" sqref="A1"/>
    </sheetView>
  </sheetViews>
  <sheetFormatPr defaultColWidth="11.00390625" defaultRowHeight="12.75"/>
  <cols>
    <col min="1" max="1" width="41.125" style="38" customWidth="1"/>
    <col min="2" max="16384" width="10.75390625" style="38" customWidth="1"/>
  </cols>
  <sheetData>
    <row r="1" ht="15.75">
      <c r="A1" s="11" t="s">
        <v>23</v>
      </c>
    </row>
    <row r="3" ht="12.75">
      <c r="A3" s="10" t="s">
        <v>50</v>
      </c>
    </row>
    <row r="4" spans="1:7" ht="12.75">
      <c r="A4" s="3"/>
      <c r="B4" s="3"/>
      <c r="C4" s="3"/>
      <c r="D4" s="7"/>
      <c r="E4" s="7"/>
      <c r="F4" s="7"/>
      <c r="G4" s="7"/>
    </row>
    <row r="5" spans="1:7" ht="12.75">
      <c r="A5" s="3" t="s">
        <v>15</v>
      </c>
      <c r="B5" s="12" t="s">
        <v>13</v>
      </c>
      <c r="C5" s="7" t="s">
        <v>12</v>
      </c>
      <c r="D5" s="7"/>
      <c r="E5" s="7"/>
      <c r="F5" s="7"/>
      <c r="G5" s="7"/>
    </row>
    <row r="6" spans="1:7" ht="15" customHeight="1">
      <c r="A6" s="38" t="s">
        <v>24</v>
      </c>
      <c r="B6" s="39">
        <v>455</v>
      </c>
      <c r="C6" s="40"/>
      <c r="D6" s="41"/>
      <c r="E6" s="40"/>
      <c r="G6" s="41"/>
    </row>
    <row r="7" spans="1:7" ht="15" customHeight="1">
      <c r="A7" s="38" t="s">
        <v>25</v>
      </c>
      <c r="B7" s="39">
        <v>38738</v>
      </c>
      <c r="C7" s="40"/>
      <c r="D7" s="41"/>
      <c r="E7" s="40"/>
      <c r="G7" s="41"/>
    </row>
    <row r="8" spans="1:7" ht="15" customHeight="1">
      <c r="A8" s="38" t="s">
        <v>26</v>
      </c>
      <c r="B8" s="39">
        <v>2814277</v>
      </c>
      <c r="C8" s="40"/>
      <c r="D8" s="41"/>
      <c r="E8" s="40"/>
      <c r="G8" s="41"/>
    </row>
    <row r="9" spans="1:7" ht="15" customHeight="1">
      <c r="A9" s="38" t="s">
        <v>27</v>
      </c>
      <c r="B9" s="39">
        <v>6461</v>
      </c>
      <c r="C9" s="40"/>
      <c r="D9" s="41"/>
      <c r="E9" s="40"/>
      <c r="G9" s="41"/>
    </row>
    <row r="10" spans="1:7" ht="15" customHeight="1">
      <c r="A10" s="38" t="s">
        <v>28</v>
      </c>
      <c r="B10" s="39">
        <v>6392</v>
      </c>
      <c r="C10" s="40"/>
      <c r="D10" s="41"/>
      <c r="E10" s="40"/>
      <c r="G10" s="41"/>
    </row>
    <row r="11" spans="1:7" ht="15" customHeight="1">
      <c r="A11" s="38" t="s">
        <v>29</v>
      </c>
      <c r="B11" s="39">
        <v>871</v>
      </c>
      <c r="C11" s="40"/>
      <c r="D11" s="41"/>
      <c r="E11" s="40"/>
      <c r="G11" s="41"/>
    </row>
    <row r="12" spans="1:7" ht="15" customHeight="1">
      <c r="A12" s="38" t="s">
        <v>30</v>
      </c>
      <c r="B12" s="39">
        <v>9037</v>
      </c>
      <c r="C12" s="40"/>
      <c r="D12" s="41"/>
      <c r="E12" s="40"/>
      <c r="G12" s="41"/>
    </row>
    <row r="13" spans="1:7" ht="15" customHeight="1">
      <c r="A13" s="38" t="s">
        <v>31</v>
      </c>
      <c r="B13" s="39">
        <v>2788</v>
      </c>
      <c r="C13" s="40"/>
      <c r="D13" s="41"/>
      <c r="E13" s="40"/>
      <c r="G13" s="41"/>
    </row>
    <row r="14" spans="1:7" ht="15" customHeight="1">
      <c r="A14" s="38" t="s">
        <v>32</v>
      </c>
      <c r="B14" s="39">
        <v>337931</v>
      </c>
      <c r="C14" s="40"/>
      <c r="D14" s="41"/>
      <c r="E14" s="40"/>
      <c r="G14" s="41"/>
    </row>
    <row r="15" spans="1:7" ht="15" customHeight="1">
      <c r="A15" s="38" t="s">
        <v>33</v>
      </c>
      <c r="B15" s="39">
        <v>924211</v>
      </c>
      <c r="C15" s="40"/>
      <c r="D15" s="41"/>
      <c r="E15" s="40"/>
      <c r="G15" s="41"/>
    </row>
    <row r="16" spans="1:7" ht="15" customHeight="1">
      <c r="A16" s="38" t="s">
        <v>34</v>
      </c>
      <c r="B16" s="39">
        <v>1384</v>
      </c>
      <c r="C16" s="40"/>
      <c r="D16" s="41"/>
      <c r="E16" s="40"/>
      <c r="G16" s="41"/>
    </row>
    <row r="17" spans="1:7" ht="15" customHeight="1">
      <c r="A17" s="38" t="s">
        <v>35</v>
      </c>
      <c r="B17" s="39">
        <v>25023</v>
      </c>
      <c r="C17" s="40"/>
      <c r="D17" s="41"/>
      <c r="E17" s="40"/>
      <c r="G17" s="41"/>
    </row>
    <row r="18" spans="1:7" ht="15" customHeight="1">
      <c r="A18" s="38" t="s">
        <v>36</v>
      </c>
      <c r="B18" s="39">
        <v>64166</v>
      </c>
      <c r="C18" s="40"/>
      <c r="D18" s="41"/>
      <c r="E18" s="40"/>
      <c r="G18" s="41"/>
    </row>
    <row r="19" spans="1:7" ht="15" customHeight="1">
      <c r="A19" s="38" t="s">
        <v>37</v>
      </c>
      <c r="B19" s="39">
        <v>882</v>
      </c>
      <c r="C19" s="40"/>
      <c r="D19" s="41"/>
      <c r="E19" s="40"/>
      <c r="G19" s="41"/>
    </row>
    <row r="20" spans="1:7" ht="15" customHeight="1">
      <c r="A20" s="38" t="s">
        <v>38</v>
      </c>
      <c r="B20" s="39">
        <v>2260</v>
      </c>
      <c r="C20" s="40"/>
      <c r="D20" s="41"/>
      <c r="E20" s="40"/>
      <c r="G20" s="41"/>
    </row>
    <row r="21" spans="1:7" ht="15" customHeight="1">
      <c r="A21" s="38" t="s">
        <v>39</v>
      </c>
      <c r="B21" s="39">
        <v>5777</v>
      </c>
      <c r="C21" s="40"/>
      <c r="D21" s="41"/>
      <c r="E21" s="40"/>
      <c r="G21" s="41"/>
    </row>
    <row r="22" spans="1:7" ht="15" customHeight="1">
      <c r="A22" s="38" t="s">
        <v>40</v>
      </c>
      <c r="B22" s="39">
        <v>1426</v>
      </c>
      <c r="C22" s="40"/>
      <c r="D22" s="41"/>
      <c r="E22" s="40"/>
      <c r="G22" s="41"/>
    </row>
    <row r="23" spans="1:7" ht="15" customHeight="1">
      <c r="A23" s="38" t="s">
        <v>41</v>
      </c>
      <c r="B23" s="38">
        <v>1076</v>
      </c>
      <c r="C23" s="40"/>
      <c r="D23" s="41"/>
      <c r="E23" s="40"/>
      <c r="G23" s="41"/>
    </row>
    <row r="24" spans="1:7" ht="15" customHeight="1">
      <c r="A24" s="38" t="s">
        <v>42</v>
      </c>
      <c r="B24" s="38">
        <v>12671</v>
      </c>
      <c r="C24" s="40"/>
      <c r="D24" s="41"/>
      <c r="E24" s="40"/>
      <c r="G24" s="41"/>
    </row>
    <row r="25" spans="1:7" ht="15" customHeight="1">
      <c r="A25" s="38" t="s">
        <v>43</v>
      </c>
      <c r="B25" s="38">
        <v>1357</v>
      </c>
      <c r="C25" s="40"/>
      <c r="D25" s="41"/>
      <c r="E25" s="40"/>
      <c r="G25" s="41"/>
    </row>
    <row r="26" spans="1:7" ht="15" customHeight="1">
      <c r="A26" s="38" t="s">
        <v>44</v>
      </c>
      <c r="B26" s="38">
        <v>676</v>
      </c>
      <c r="C26" s="40"/>
      <c r="D26" s="41"/>
      <c r="E26" s="40"/>
      <c r="G26" s="41"/>
    </row>
    <row r="27" spans="1:7" ht="15" customHeight="1">
      <c r="A27" s="38" t="s">
        <v>45</v>
      </c>
      <c r="B27" s="38">
        <v>8322</v>
      </c>
      <c r="C27" s="40"/>
      <c r="D27" s="41"/>
      <c r="E27" s="40"/>
      <c r="G27" s="41"/>
    </row>
    <row r="28" spans="1:7" ht="15" customHeight="1">
      <c r="A28" s="38" t="s">
        <v>46</v>
      </c>
      <c r="B28" s="38">
        <v>17335</v>
      </c>
      <c r="C28" s="40"/>
      <c r="D28" s="41"/>
      <c r="E28" s="40"/>
      <c r="G28" s="41"/>
    </row>
    <row r="29" spans="1:7" ht="15" customHeight="1">
      <c r="A29" s="38" t="s">
        <v>47</v>
      </c>
      <c r="B29" s="38">
        <v>846</v>
      </c>
      <c r="C29" s="40"/>
      <c r="D29" s="41"/>
      <c r="E29" s="40"/>
      <c r="G29" s="41"/>
    </row>
    <row r="30" spans="1:7" ht="15" customHeight="1">
      <c r="A30" s="38" t="s">
        <v>48</v>
      </c>
      <c r="B30" s="38">
        <v>59803</v>
      </c>
      <c r="C30" s="40"/>
      <c r="D30" s="41"/>
      <c r="E30" s="40"/>
      <c r="G30" s="41"/>
    </row>
    <row r="31" spans="1:7" ht="15" customHeight="1">
      <c r="A31" s="38" t="s">
        <v>49</v>
      </c>
      <c r="B31" s="38">
        <v>1448</v>
      </c>
      <c r="C31" s="40"/>
      <c r="D31" s="41"/>
      <c r="E31" s="40"/>
      <c r="G31" s="41"/>
    </row>
    <row r="32" spans="1:7" ht="12.75">
      <c r="A32" s="3" t="s">
        <v>9</v>
      </c>
      <c r="B32" s="4">
        <f>SUM(B6:B31)</f>
        <v>4345613</v>
      </c>
      <c r="C32" s="42"/>
      <c r="D32" s="4"/>
      <c r="E32" s="42"/>
      <c r="F32" s="42"/>
      <c r="G32" s="4"/>
    </row>
    <row r="34" spans="1:2" ht="12.75">
      <c r="A34" s="8" t="s">
        <v>10</v>
      </c>
      <c r="B34" s="9"/>
    </row>
    <row r="35" spans="1:2" ht="12.75">
      <c r="A35" s="8"/>
      <c r="B35" s="8"/>
    </row>
    <row r="44" ht="12.75">
      <c r="B44" s="39"/>
    </row>
    <row r="45" ht="12.75">
      <c r="B45" s="39"/>
    </row>
    <row r="46" ht="12.75">
      <c r="B46" s="39"/>
    </row>
    <row r="47" ht="12.75">
      <c r="B47" s="39"/>
    </row>
    <row r="48" ht="12.75">
      <c r="B48" s="39"/>
    </row>
    <row r="49" ht="12.75">
      <c r="B49" s="39"/>
    </row>
    <row r="50" ht="12.75">
      <c r="B50" s="39"/>
    </row>
    <row r="51" ht="12.75">
      <c r="B51" s="39"/>
    </row>
    <row r="52" ht="12.75">
      <c r="B52" s="39"/>
    </row>
    <row r="53" ht="12.75">
      <c r="B53" s="39"/>
    </row>
    <row r="54" ht="12.75">
      <c r="B54" s="39"/>
    </row>
    <row r="55" ht="12.75">
      <c r="B55" s="39"/>
    </row>
    <row r="56" ht="12.75">
      <c r="B56" s="39"/>
    </row>
    <row r="57" ht="12.75">
      <c r="B57" s="39"/>
    </row>
    <row r="58" ht="12.75">
      <c r="B58" s="39"/>
    </row>
    <row r="59" ht="12.75">
      <c r="B59" s="39"/>
    </row>
    <row r="60" ht="12.75">
      <c r="B60" s="39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3"/>
  <sheetViews>
    <sheetView showGridLines="0" zoomScale="125" zoomScaleNormal="125" workbookViewId="0" topLeftCell="A1">
      <selection activeCell="A1" sqref="A1"/>
    </sheetView>
  </sheetViews>
  <sheetFormatPr defaultColWidth="11.00390625" defaultRowHeight="12.75"/>
  <cols>
    <col min="1" max="1" width="37.625" style="0" customWidth="1"/>
    <col min="2" max="2" width="10.25390625" style="0" bestFit="1" customWidth="1"/>
    <col min="3" max="3" width="7.375" style="0" bestFit="1" customWidth="1"/>
    <col min="4" max="4" width="6.25390625" style="0" bestFit="1" customWidth="1"/>
    <col min="5" max="5" width="9.875" style="0" bestFit="1" customWidth="1"/>
    <col min="7" max="7" width="7.25390625" style="0" bestFit="1" customWidth="1"/>
    <col min="8" max="8" width="9.125" style="0" bestFit="1" customWidth="1"/>
    <col min="9" max="9" width="7.125" style="0" bestFit="1" customWidth="1"/>
    <col min="10" max="10" width="7.25390625" style="0" bestFit="1" customWidth="1"/>
    <col min="11" max="11" width="8.125" style="0" bestFit="1" customWidth="1"/>
    <col min="12" max="12" width="12.625" style="0" bestFit="1" customWidth="1"/>
  </cols>
  <sheetData>
    <row r="1" ht="15.75">
      <c r="A1" s="11" t="s">
        <v>23</v>
      </c>
    </row>
    <row r="3" ht="15.75">
      <c r="A3" s="11" t="s">
        <v>17</v>
      </c>
    </row>
    <row r="4" spans="1:7" ht="12.75">
      <c r="A4" s="3"/>
      <c r="B4" s="12"/>
      <c r="C4" s="7"/>
      <c r="D4" s="7"/>
      <c r="E4" s="7"/>
      <c r="F4" s="7"/>
      <c r="G4" s="7"/>
    </row>
    <row r="5" spans="1:7" ht="12.75">
      <c r="A5" s="3" t="s">
        <v>15</v>
      </c>
      <c r="B5" s="12" t="s">
        <v>13</v>
      </c>
      <c r="C5" s="7" t="s">
        <v>12</v>
      </c>
      <c r="D5" s="7"/>
      <c r="E5" s="7"/>
      <c r="F5" s="7"/>
      <c r="G5" s="7"/>
    </row>
    <row r="6" spans="1:7" ht="12.75">
      <c r="A6" t="s">
        <v>24</v>
      </c>
      <c r="B6" s="1">
        <v>2847</v>
      </c>
      <c r="C6" s="6"/>
      <c r="D6" s="5"/>
      <c r="E6" s="6"/>
      <c r="G6" s="5"/>
    </row>
    <row r="7" spans="1:7" ht="12.75">
      <c r="A7" t="s">
        <v>25</v>
      </c>
      <c r="B7" s="1">
        <v>142658</v>
      </c>
      <c r="C7" s="6"/>
      <c r="D7" s="5"/>
      <c r="E7" s="6"/>
      <c r="G7" s="5"/>
    </row>
    <row r="8" spans="1:7" ht="12.75">
      <c r="A8" t="s">
        <v>26</v>
      </c>
      <c r="B8" s="1">
        <v>11650748</v>
      </c>
      <c r="C8" s="6"/>
      <c r="D8" s="5"/>
      <c r="E8" s="6"/>
      <c r="G8" s="5"/>
    </row>
    <row r="9" spans="1:7" ht="12.75">
      <c r="A9" t="s">
        <v>27</v>
      </c>
      <c r="B9" s="1">
        <v>35867</v>
      </c>
      <c r="C9" s="6"/>
      <c r="D9" s="5"/>
      <c r="E9" s="6"/>
      <c r="G9" s="5"/>
    </row>
    <row r="10" spans="1:7" ht="12.75">
      <c r="A10" t="s">
        <v>28</v>
      </c>
      <c r="B10" s="1">
        <v>25947</v>
      </c>
      <c r="C10" s="6"/>
      <c r="D10" s="5"/>
      <c r="E10" s="6"/>
      <c r="G10" s="5"/>
    </row>
    <row r="11" spans="1:7" ht="12.75">
      <c r="A11" t="s">
        <v>29</v>
      </c>
      <c r="B11" s="1">
        <v>5178</v>
      </c>
      <c r="C11" s="6"/>
      <c r="D11" s="5"/>
      <c r="E11" s="6"/>
      <c r="G11" s="5"/>
    </row>
    <row r="12" spans="1:7" ht="12.75">
      <c r="A12" t="s">
        <v>30</v>
      </c>
      <c r="B12" s="1">
        <v>38245</v>
      </c>
      <c r="C12" s="6"/>
      <c r="D12" s="5"/>
      <c r="E12" s="6"/>
      <c r="G12" s="5"/>
    </row>
    <row r="13" spans="1:7" ht="12.75">
      <c r="A13" t="s">
        <v>31</v>
      </c>
      <c r="B13" s="1">
        <v>11638</v>
      </c>
      <c r="C13" s="6"/>
      <c r="D13" s="5"/>
      <c r="E13" s="6"/>
      <c r="G13" s="5"/>
    </row>
    <row r="14" spans="1:7" ht="12.75">
      <c r="A14" t="s">
        <v>32</v>
      </c>
      <c r="B14" s="1">
        <v>1311027</v>
      </c>
      <c r="C14" s="6"/>
      <c r="D14" s="5"/>
      <c r="E14" s="6"/>
      <c r="G14" s="5"/>
    </row>
    <row r="15" spans="1:7" ht="12.75">
      <c r="A15" t="s">
        <v>33</v>
      </c>
      <c r="B15" s="1">
        <v>2945829</v>
      </c>
      <c r="C15" s="6"/>
      <c r="D15" s="5"/>
      <c r="E15" s="6"/>
      <c r="G15" s="5"/>
    </row>
    <row r="16" spans="1:7" ht="12.75">
      <c r="A16" t="s">
        <v>34</v>
      </c>
      <c r="B16" s="1">
        <v>8271</v>
      </c>
      <c r="C16" s="6"/>
      <c r="D16" s="5"/>
      <c r="E16" s="6"/>
      <c r="G16" s="5"/>
    </row>
    <row r="17" spans="1:7" ht="12.75">
      <c r="A17" t="s">
        <v>35</v>
      </c>
      <c r="B17" s="1">
        <v>162915</v>
      </c>
      <c r="C17" s="6"/>
      <c r="D17" s="5"/>
      <c r="E17" s="6"/>
      <c r="G17" s="5"/>
    </row>
    <row r="18" spans="1:7" ht="12.75">
      <c r="A18" t="s">
        <v>36</v>
      </c>
      <c r="B18" s="1">
        <v>804260</v>
      </c>
      <c r="C18" s="6"/>
      <c r="D18" s="5"/>
      <c r="E18" s="6"/>
      <c r="G18" s="5"/>
    </row>
    <row r="19" spans="1:7" ht="12.75">
      <c r="A19" t="s">
        <v>37</v>
      </c>
      <c r="B19" s="1">
        <v>5440</v>
      </c>
      <c r="C19" s="6"/>
      <c r="D19" s="5"/>
      <c r="E19" s="6"/>
      <c r="G19" s="5"/>
    </row>
    <row r="20" spans="1:7" ht="12.75">
      <c r="A20" t="s">
        <v>38</v>
      </c>
      <c r="B20" s="1">
        <v>43474</v>
      </c>
      <c r="C20" s="6"/>
      <c r="D20" s="5"/>
      <c r="E20" s="6"/>
      <c r="G20" s="5"/>
    </row>
    <row r="21" spans="1:7" ht="12.75">
      <c r="A21" t="s">
        <v>39</v>
      </c>
      <c r="B21" s="1">
        <v>29747</v>
      </c>
      <c r="C21" s="6"/>
      <c r="D21" s="5"/>
      <c r="E21" s="6"/>
      <c r="G21" s="5"/>
    </row>
    <row r="22" spans="1:7" ht="12.75">
      <c r="A22" t="s">
        <v>40</v>
      </c>
      <c r="B22" s="1">
        <v>10830</v>
      </c>
      <c r="C22" s="6"/>
      <c r="D22" s="5"/>
      <c r="E22" s="6"/>
      <c r="G22" s="5"/>
    </row>
    <row r="23" spans="1:7" ht="12.75">
      <c r="A23" t="s">
        <v>41</v>
      </c>
      <c r="B23" s="1">
        <v>9296</v>
      </c>
      <c r="C23" s="6"/>
      <c r="D23" s="5"/>
      <c r="E23" s="6"/>
      <c r="G23" s="5"/>
    </row>
    <row r="24" spans="1:7" ht="12.75">
      <c r="A24" t="s">
        <v>42</v>
      </c>
      <c r="B24" s="1">
        <v>48530</v>
      </c>
      <c r="C24" s="6"/>
      <c r="D24" s="5"/>
      <c r="E24" s="6"/>
      <c r="G24" s="5"/>
    </row>
    <row r="25" spans="1:7" ht="12.75">
      <c r="A25" t="s">
        <v>43</v>
      </c>
      <c r="B25" s="1">
        <v>5426</v>
      </c>
      <c r="C25" s="6"/>
      <c r="D25" s="5"/>
      <c r="E25" s="6"/>
      <c r="G25" s="5"/>
    </row>
    <row r="26" spans="1:7" ht="12.75">
      <c r="A26" t="s">
        <v>44</v>
      </c>
      <c r="B26" s="1">
        <v>6035</v>
      </c>
      <c r="C26" s="6"/>
      <c r="D26" s="5"/>
      <c r="E26" s="6"/>
      <c r="G26" s="5"/>
    </row>
    <row r="27" spans="1:7" ht="12.75">
      <c r="A27" t="s">
        <v>45</v>
      </c>
      <c r="B27" s="1">
        <v>66086</v>
      </c>
      <c r="C27" s="6"/>
      <c r="D27" s="5"/>
      <c r="E27" s="6"/>
      <c r="G27" s="5"/>
    </row>
    <row r="28" spans="1:7" ht="12.75">
      <c r="A28" t="s">
        <v>46</v>
      </c>
      <c r="B28" s="1">
        <v>149680</v>
      </c>
      <c r="C28" s="6"/>
      <c r="D28" s="5"/>
      <c r="E28" s="6"/>
      <c r="G28" s="5"/>
    </row>
    <row r="29" spans="1:7" ht="12.75">
      <c r="A29" t="s">
        <v>47</v>
      </c>
      <c r="B29" s="1">
        <v>8872</v>
      </c>
      <c r="C29" s="6"/>
      <c r="D29" s="5"/>
      <c r="E29" s="6"/>
      <c r="G29" s="5"/>
    </row>
    <row r="30" spans="1:7" ht="12.75">
      <c r="A30" t="s">
        <v>48</v>
      </c>
      <c r="B30" s="1">
        <v>146796</v>
      </c>
      <c r="C30" s="6"/>
      <c r="D30" s="5"/>
      <c r="E30" s="6"/>
      <c r="G30" s="5"/>
    </row>
    <row r="31" spans="1:7" ht="12.75">
      <c r="A31" t="s">
        <v>49</v>
      </c>
      <c r="B31" s="1">
        <v>5087</v>
      </c>
      <c r="C31" s="6"/>
      <c r="D31" s="5"/>
      <c r="E31" s="6"/>
      <c r="G31" s="5"/>
    </row>
    <row r="32" spans="1:7" ht="12.75">
      <c r="A32" s="3" t="s">
        <v>9</v>
      </c>
      <c r="B32" s="4">
        <f>SUM(B6:B31)</f>
        <v>17680729</v>
      </c>
      <c r="C32" s="2"/>
      <c r="D32" s="4"/>
      <c r="E32" s="2"/>
      <c r="F32" s="2"/>
      <c r="G32" s="4"/>
    </row>
    <row r="34" spans="1:2" ht="12.75">
      <c r="A34" s="8" t="s">
        <v>10</v>
      </c>
      <c r="B34" s="9"/>
    </row>
    <row r="35" spans="1:2" ht="12.75">
      <c r="A35" s="8" t="s">
        <v>18</v>
      </c>
      <c r="B35" s="8"/>
    </row>
    <row r="43" ht="12.75">
      <c r="B43" s="1"/>
    </row>
    <row r="44" spans="2:5" ht="12.75">
      <c r="B44" s="1"/>
      <c r="E44" t="s">
        <v>19</v>
      </c>
    </row>
    <row r="45" spans="2:5" ht="12.75">
      <c r="B45" s="1"/>
      <c r="E45" t="s">
        <v>19</v>
      </c>
    </row>
    <row r="46" spans="2:5" ht="12.75">
      <c r="B46" s="1"/>
      <c r="E46" t="s">
        <v>19</v>
      </c>
    </row>
    <row r="47" spans="2:5" ht="12.75">
      <c r="B47" s="1"/>
      <c r="E47" t="s">
        <v>19</v>
      </c>
    </row>
    <row r="48" spans="2:5" ht="12.75">
      <c r="B48" s="1"/>
      <c r="E48" t="s">
        <v>19</v>
      </c>
    </row>
    <row r="49" spans="2:5" ht="12.75">
      <c r="B49" s="1"/>
      <c r="E49" t="s">
        <v>19</v>
      </c>
    </row>
    <row r="50" spans="2:5" ht="12.75">
      <c r="B50" s="1"/>
      <c r="E50" t="s">
        <v>19</v>
      </c>
    </row>
    <row r="51" spans="2:5" ht="12.75">
      <c r="B51" s="1"/>
      <c r="E51" t="s">
        <v>19</v>
      </c>
    </row>
    <row r="52" spans="2:5" ht="12.75">
      <c r="B52" s="1"/>
      <c r="E52" t="s">
        <v>19</v>
      </c>
    </row>
    <row r="53" spans="2:5" ht="12.75">
      <c r="B53" s="1"/>
      <c r="E53" t="s">
        <v>19</v>
      </c>
    </row>
    <row r="54" spans="2:5" ht="12.75">
      <c r="B54" s="1"/>
      <c r="E54" t="s">
        <v>19</v>
      </c>
    </row>
    <row r="55" spans="2:5" ht="12.75">
      <c r="B55" s="1"/>
      <c r="E55" t="s">
        <v>19</v>
      </c>
    </row>
    <row r="56" ht="12.75">
      <c r="B56" s="1"/>
    </row>
    <row r="57" ht="12.75">
      <c r="B57" s="1"/>
    </row>
    <row r="58" ht="12.75">
      <c r="B58" s="1"/>
    </row>
    <row r="59" ht="12.75">
      <c r="B59" s="1"/>
    </row>
    <row r="60" ht="12.75">
      <c r="B60" s="1"/>
    </row>
    <row r="61" ht="12.75">
      <c r="B61" s="1"/>
    </row>
    <row r="62" ht="12.75">
      <c r="B62" s="1"/>
    </row>
    <row r="63" ht="12.75">
      <c r="B63" s="1"/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3"/>
  <sheetViews>
    <sheetView showGridLines="0" tabSelected="1" zoomScale="125" zoomScaleNormal="125" workbookViewId="0" topLeftCell="A1">
      <selection activeCell="A4" sqref="A4"/>
    </sheetView>
  </sheetViews>
  <sheetFormatPr defaultColWidth="11.00390625" defaultRowHeight="12.75"/>
  <cols>
    <col min="1" max="1" width="37.625" style="0" customWidth="1"/>
    <col min="2" max="2" width="10.25390625" style="0" bestFit="1" customWidth="1"/>
    <col min="3" max="3" width="7.75390625" style="0" customWidth="1"/>
    <col min="4" max="4" width="9.125" style="0" bestFit="1" customWidth="1"/>
    <col min="5" max="5" width="10.25390625" style="13" bestFit="1" customWidth="1"/>
    <col min="6" max="6" width="12.125" style="13" bestFit="1" customWidth="1"/>
    <col min="7" max="7" width="7.25390625" style="24" bestFit="1" customWidth="1"/>
    <col min="8" max="8" width="9.125" style="0" bestFit="1" customWidth="1"/>
    <col min="9" max="9" width="7.125" style="0" bestFit="1" customWidth="1"/>
    <col min="10" max="10" width="7.25390625" style="0" bestFit="1" customWidth="1"/>
    <col min="11" max="11" width="8.125" style="0" bestFit="1" customWidth="1"/>
    <col min="12" max="12" width="12.625" style="0" bestFit="1" customWidth="1"/>
  </cols>
  <sheetData>
    <row r="1" ht="15.75">
      <c r="A1" s="11" t="s">
        <v>23</v>
      </c>
    </row>
    <row r="3" ht="15.75">
      <c r="A3" s="11" t="s">
        <v>57</v>
      </c>
    </row>
    <row r="4" spans="1:7" ht="12.75">
      <c r="A4" s="28"/>
      <c r="B4" s="29"/>
      <c r="C4" s="14" t="s">
        <v>51</v>
      </c>
      <c r="D4" s="15"/>
      <c r="E4" s="20" t="s">
        <v>53</v>
      </c>
      <c r="F4" s="20" t="s">
        <v>55</v>
      </c>
      <c r="G4" s="25"/>
    </row>
    <row r="5" spans="1:7" ht="12.75">
      <c r="A5" s="32" t="s">
        <v>15</v>
      </c>
      <c r="B5" s="33" t="s">
        <v>13</v>
      </c>
      <c r="C5" s="17" t="s">
        <v>22</v>
      </c>
      <c r="D5" s="18" t="s">
        <v>52</v>
      </c>
      <c r="E5" s="23" t="s">
        <v>54</v>
      </c>
      <c r="F5" s="23" t="s">
        <v>56</v>
      </c>
      <c r="G5" s="25"/>
    </row>
    <row r="6" spans="1:7" ht="12.75">
      <c r="A6" s="30" t="s">
        <v>24</v>
      </c>
      <c r="B6" s="31">
        <v>2847</v>
      </c>
      <c r="C6" s="16"/>
      <c r="D6" s="19"/>
      <c r="E6" s="21"/>
      <c r="F6" s="22"/>
      <c r="G6" s="26"/>
    </row>
    <row r="7" spans="1:7" ht="12.75">
      <c r="A7" s="30" t="s">
        <v>25</v>
      </c>
      <c r="B7" s="31">
        <v>142658</v>
      </c>
      <c r="C7" s="16"/>
      <c r="D7" s="19"/>
      <c r="E7" s="21"/>
      <c r="F7" s="22"/>
      <c r="G7" s="26"/>
    </row>
    <row r="8" spans="1:7" ht="12.75">
      <c r="A8" s="30" t="s">
        <v>26</v>
      </c>
      <c r="B8" s="31">
        <v>11650748</v>
      </c>
      <c r="C8" s="16"/>
      <c r="D8" s="19">
        <v>107</v>
      </c>
      <c r="E8" s="21"/>
      <c r="F8" s="22"/>
      <c r="G8" s="26"/>
    </row>
    <row r="9" spans="1:7" ht="12.75">
      <c r="A9" s="30" t="s">
        <v>27</v>
      </c>
      <c r="B9" s="31">
        <v>35867</v>
      </c>
      <c r="C9" s="16"/>
      <c r="D9" s="19"/>
      <c r="E9" s="21"/>
      <c r="F9" s="22"/>
      <c r="G9" s="26"/>
    </row>
    <row r="10" spans="1:7" ht="12.75">
      <c r="A10" s="30" t="s">
        <v>28</v>
      </c>
      <c r="B10" s="31">
        <v>25947</v>
      </c>
      <c r="C10" s="16"/>
      <c r="D10" s="19"/>
      <c r="E10" s="21"/>
      <c r="F10" s="22"/>
      <c r="G10" s="26"/>
    </row>
    <row r="11" spans="1:7" ht="12.75">
      <c r="A11" s="30" t="s">
        <v>29</v>
      </c>
      <c r="B11" s="31">
        <v>5178</v>
      </c>
      <c r="C11" s="16"/>
      <c r="D11" s="19"/>
      <c r="E11" s="21"/>
      <c r="F11" s="22"/>
      <c r="G11" s="26"/>
    </row>
    <row r="12" spans="1:7" ht="12.75">
      <c r="A12" s="30" t="s">
        <v>30</v>
      </c>
      <c r="B12" s="31">
        <v>38245</v>
      </c>
      <c r="C12" s="16"/>
      <c r="D12" s="19"/>
      <c r="E12" s="21"/>
      <c r="F12" s="22"/>
      <c r="G12" s="26"/>
    </row>
    <row r="13" spans="1:7" ht="12.75">
      <c r="A13" s="30" t="s">
        <v>31</v>
      </c>
      <c r="B13" s="31">
        <v>11638</v>
      </c>
      <c r="C13" s="16"/>
      <c r="D13" s="19"/>
      <c r="E13" s="21"/>
      <c r="F13" s="22"/>
      <c r="G13" s="26"/>
    </row>
    <row r="14" spans="1:7" ht="12.75">
      <c r="A14" s="30" t="s">
        <v>32</v>
      </c>
      <c r="B14" s="31">
        <v>1311027</v>
      </c>
      <c r="C14" s="16"/>
      <c r="D14" s="19">
        <v>10</v>
      </c>
      <c r="E14" s="21"/>
      <c r="F14" s="22"/>
      <c r="G14" s="26"/>
    </row>
    <row r="15" spans="1:7" ht="12.75">
      <c r="A15" s="30" t="s">
        <v>33</v>
      </c>
      <c r="B15" s="31">
        <v>2945829</v>
      </c>
      <c r="C15" s="16"/>
      <c r="D15" s="19">
        <v>25</v>
      </c>
      <c r="E15" s="21"/>
      <c r="F15" s="22"/>
      <c r="G15" s="26"/>
    </row>
    <row r="16" spans="1:7" ht="12.75">
      <c r="A16" s="30" t="s">
        <v>34</v>
      </c>
      <c r="B16" s="31">
        <v>8271</v>
      </c>
      <c r="C16" s="16"/>
      <c r="D16" s="19"/>
      <c r="E16" s="21"/>
      <c r="F16" s="22"/>
      <c r="G16" s="26"/>
    </row>
    <row r="17" spans="1:7" ht="12.75">
      <c r="A17" s="30" t="s">
        <v>35</v>
      </c>
      <c r="B17" s="31">
        <v>162915</v>
      </c>
      <c r="C17" s="16"/>
      <c r="D17" s="19">
        <v>1</v>
      </c>
      <c r="E17" s="21"/>
      <c r="F17" s="22"/>
      <c r="G17" s="26"/>
    </row>
    <row r="18" spans="1:7" ht="12.75">
      <c r="A18" s="30" t="s">
        <v>36</v>
      </c>
      <c r="B18" s="31">
        <v>804260</v>
      </c>
      <c r="C18" s="16"/>
      <c r="D18" s="19">
        <v>8</v>
      </c>
      <c r="E18" s="21"/>
      <c r="F18" s="22"/>
      <c r="G18" s="26"/>
    </row>
    <row r="19" spans="1:7" ht="12.75">
      <c r="A19" s="30" t="s">
        <v>37</v>
      </c>
      <c r="B19" s="31">
        <v>5440</v>
      </c>
      <c r="C19" s="16"/>
      <c r="D19" s="19"/>
      <c r="E19" s="21"/>
      <c r="F19" s="22"/>
      <c r="G19" s="26"/>
    </row>
    <row r="20" spans="1:7" ht="12.75">
      <c r="A20" s="30" t="s">
        <v>38</v>
      </c>
      <c r="B20" s="31">
        <v>43474</v>
      </c>
      <c r="C20" s="16"/>
      <c r="D20" s="19"/>
      <c r="E20" s="21"/>
      <c r="F20" s="22"/>
      <c r="G20" s="26"/>
    </row>
    <row r="21" spans="1:7" ht="12.75">
      <c r="A21" s="30" t="s">
        <v>39</v>
      </c>
      <c r="B21" s="31">
        <v>29747</v>
      </c>
      <c r="C21" s="16"/>
      <c r="D21" s="19"/>
      <c r="E21" s="21"/>
      <c r="F21" s="22"/>
      <c r="G21" s="26"/>
    </row>
    <row r="22" spans="1:7" ht="12.75">
      <c r="A22" s="30" t="s">
        <v>40</v>
      </c>
      <c r="B22" s="31">
        <v>10830</v>
      </c>
      <c r="C22" s="16"/>
      <c r="D22" s="19"/>
      <c r="E22" s="21"/>
      <c r="F22" s="22"/>
      <c r="G22" s="26"/>
    </row>
    <row r="23" spans="1:7" ht="12.75">
      <c r="A23" s="30" t="s">
        <v>41</v>
      </c>
      <c r="B23" s="31">
        <v>9296</v>
      </c>
      <c r="C23" s="16"/>
      <c r="D23" s="19"/>
      <c r="E23" s="21"/>
      <c r="F23" s="22"/>
      <c r="G23" s="26"/>
    </row>
    <row r="24" spans="1:7" ht="12.75">
      <c r="A24" s="30" t="s">
        <v>42</v>
      </c>
      <c r="B24" s="31">
        <v>48530</v>
      </c>
      <c r="C24" s="16"/>
      <c r="D24" s="19"/>
      <c r="E24" s="21"/>
      <c r="F24" s="22"/>
      <c r="G24" s="26"/>
    </row>
    <row r="25" spans="1:7" ht="12.75">
      <c r="A25" s="30" t="s">
        <v>43</v>
      </c>
      <c r="B25" s="31">
        <v>5426</v>
      </c>
      <c r="C25" s="16"/>
      <c r="D25" s="19"/>
      <c r="E25" s="21"/>
      <c r="F25" s="22"/>
      <c r="G25" s="26"/>
    </row>
    <row r="26" spans="1:7" ht="12.75">
      <c r="A26" s="30" t="s">
        <v>44</v>
      </c>
      <c r="B26" s="31">
        <v>6035</v>
      </c>
      <c r="C26" s="16"/>
      <c r="D26" s="19"/>
      <c r="E26" s="21"/>
      <c r="F26" s="22"/>
      <c r="G26" s="26"/>
    </row>
    <row r="27" spans="1:7" ht="12.75">
      <c r="A27" s="30" t="s">
        <v>45</v>
      </c>
      <c r="B27" s="31">
        <v>66086</v>
      </c>
      <c r="C27" s="16"/>
      <c r="D27" s="19">
        <v>1</v>
      </c>
      <c r="E27" s="21"/>
      <c r="F27" s="22"/>
      <c r="G27" s="26"/>
    </row>
    <row r="28" spans="1:7" ht="12.75">
      <c r="A28" s="30" t="s">
        <v>46</v>
      </c>
      <c r="B28" s="31">
        <v>149680</v>
      </c>
      <c r="C28" s="16"/>
      <c r="D28" s="19">
        <v>1</v>
      </c>
      <c r="E28" s="21"/>
      <c r="F28" s="22"/>
      <c r="G28" s="26"/>
    </row>
    <row r="29" spans="1:7" ht="12.75">
      <c r="A29" s="30" t="s">
        <v>47</v>
      </c>
      <c r="B29" s="31">
        <v>8872</v>
      </c>
      <c r="C29" s="16"/>
      <c r="D29" s="19"/>
      <c r="E29" s="21"/>
      <c r="F29" s="22"/>
      <c r="G29" s="26"/>
    </row>
    <row r="30" spans="1:7" ht="12.75">
      <c r="A30" s="30" t="s">
        <v>48</v>
      </c>
      <c r="B30" s="31">
        <v>146796</v>
      </c>
      <c r="C30" s="16"/>
      <c r="D30" s="19"/>
      <c r="E30" s="21"/>
      <c r="F30" s="22"/>
      <c r="G30" s="26"/>
    </row>
    <row r="31" spans="1:7" ht="12.75">
      <c r="A31" s="30" t="s">
        <v>49</v>
      </c>
      <c r="B31" s="31">
        <v>5087</v>
      </c>
      <c r="C31" s="16"/>
      <c r="D31" s="19"/>
      <c r="E31" s="21"/>
      <c r="F31" s="22"/>
      <c r="G31" s="26"/>
    </row>
    <row r="32" spans="1:7" ht="12.75">
      <c r="A32" s="34" t="s">
        <v>9</v>
      </c>
      <c r="B32" s="35">
        <f>SUM(B6:B31)</f>
        <v>17680729</v>
      </c>
      <c r="C32" s="36"/>
      <c r="D32" s="35"/>
      <c r="E32" s="37"/>
      <c r="F32" s="37"/>
      <c r="G32" s="27"/>
    </row>
    <row r="34" spans="3:7" ht="12.75">
      <c r="C34" s="13"/>
      <c r="D34" s="13"/>
      <c r="E34" s="24"/>
      <c r="F34"/>
      <c r="G34"/>
    </row>
    <row r="35" spans="3:7" ht="12.75">
      <c r="C35" s="13"/>
      <c r="D35" s="13"/>
      <c r="E35" s="24"/>
      <c r="F35"/>
      <c r="G35"/>
    </row>
    <row r="43" ht="12.75">
      <c r="B43" s="1"/>
    </row>
    <row r="44" spans="2:5" ht="12.75">
      <c r="B44" s="1"/>
      <c r="E44" s="13" t="s">
        <v>19</v>
      </c>
    </row>
    <row r="45" spans="2:5" ht="12.75">
      <c r="B45" s="1"/>
      <c r="E45" s="13" t="s">
        <v>19</v>
      </c>
    </row>
    <row r="46" spans="2:5" ht="12.75">
      <c r="B46" s="1"/>
      <c r="E46" s="13" t="s">
        <v>19</v>
      </c>
    </row>
    <row r="47" spans="2:5" ht="12.75">
      <c r="B47" s="1"/>
      <c r="E47" s="13" t="s">
        <v>19</v>
      </c>
    </row>
    <row r="48" spans="2:5" ht="12.75">
      <c r="B48" s="1"/>
      <c r="E48" s="13" t="s">
        <v>19</v>
      </c>
    </row>
    <row r="49" spans="2:5" ht="12.75">
      <c r="B49" s="1"/>
      <c r="E49" s="13" t="s">
        <v>19</v>
      </c>
    </row>
    <row r="50" spans="2:5" ht="12.75">
      <c r="B50" s="1"/>
      <c r="E50" s="13" t="s">
        <v>19</v>
      </c>
    </row>
    <row r="51" spans="2:5" ht="12.75">
      <c r="B51" s="1"/>
      <c r="E51" s="13" t="s">
        <v>19</v>
      </c>
    </row>
    <row r="52" spans="2:5" ht="12.75">
      <c r="B52" s="1"/>
      <c r="E52" s="13" t="s">
        <v>19</v>
      </c>
    </row>
    <row r="53" spans="2:5" ht="12.75">
      <c r="B53" s="1"/>
      <c r="E53" s="13" t="s">
        <v>19</v>
      </c>
    </row>
    <row r="54" spans="2:5" ht="12.75">
      <c r="B54" s="1"/>
      <c r="E54" s="13" t="s">
        <v>19</v>
      </c>
    </row>
    <row r="55" spans="2:5" ht="12.75">
      <c r="B55" s="1"/>
      <c r="E55" s="13" t="s">
        <v>19</v>
      </c>
    </row>
    <row r="56" ht="12.75">
      <c r="B56" s="1"/>
    </row>
    <row r="57" ht="12.75">
      <c r="B57" s="1"/>
    </row>
    <row r="58" ht="12.75">
      <c r="B58" s="1"/>
    </row>
    <row r="59" ht="12.75">
      <c r="B59" s="1"/>
    </row>
    <row r="60" ht="12.75">
      <c r="B60" s="1"/>
    </row>
    <row r="61" ht="12.75">
      <c r="B61" s="1"/>
    </row>
    <row r="62" ht="12.75">
      <c r="B62" s="1"/>
    </row>
    <row r="63" ht="12.75">
      <c r="B63" s="1"/>
    </row>
  </sheetData>
  <sheetProtection/>
  <mergeCells count="1">
    <mergeCell ref="C4:D4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Wheaton</cp:lastModifiedBy>
  <dcterms:created xsi:type="dcterms:W3CDTF">2007-10-10T16:47:19Z</dcterms:created>
  <dcterms:modified xsi:type="dcterms:W3CDTF">2014-03-16T23:07:48Z</dcterms:modified>
  <cp:category/>
  <cp:version/>
  <cp:contentType/>
  <cp:contentStatus/>
</cp:coreProperties>
</file>